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428F310-E6F0-4146-98CE-1DA50483803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<sst xmlns="http://schemas.openxmlformats.org/spreadsheetml/2006/main" count="17409" uniqueCount="3096">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</sst>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1271</v>
      </c>
      <c r="B10" s="159"/>
      <c r="C10" s="159"/>
      <c r="D10" s="153" t="str">
        <f>VLOOKUP(A10,'Listado Total'!B6:R586,7,0)</f>
        <v>Experto/a 3</v>
      </c>
      <c r="E10" s="153"/>
      <c r="F10" s="153"/>
      <c r="G10" s="153" t="str">
        <f>VLOOKUP(A10,'Listado Total'!B6:R586,2,0)</f>
        <v>Jefe de Proyecto (RUPE) Iniciativas Orfila y Plataforma de Cromatografía en el IML (Instituto de Medicina Legal)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216.6" customHeight="1" thickTop="1" thickBot="1">
      <c r="A17" s="197" t="str">
        <f>VLOOKUP(A10,'Listado Total'!B6:R586,17,0)</f>
        <v>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sw5yPbs0FEgHz2fbyXCwNR1Rz9HBG/cUCEBq8lV9EVeyZt17c+FWxq2T3riG7o9Ud6qaTJrIjUOPxfog+6FNg==" saltValue="gcppU21UeyVfT53qPaNIk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2022-07-27T08:06:34Z</dcterms:modified>
</cp:coreProperties>
</file>